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266" windowWidth="12555" windowHeight="8550" activeTab="0"/>
  </bookViews>
  <sheets>
    <sheet name="RESUMEN" sheetId="1" r:id="rId1"/>
  </sheets>
  <definedNames>
    <definedName name="_xlnm.Print_Area" localSheetId="0">'RESUMEN'!$A$1:$K$49</definedName>
  </definedNames>
  <calcPr fullCalcOnLoad="1"/>
</workbook>
</file>

<file path=xl/sharedStrings.xml><?xml version="1.0" encoding="utf-8"?>
<sst xmlns="http://schemas.openxmlformats.org/spreadsheetml/2006/main" count="69" uniqueCount="53">
  <si>
    <t>CONTRATISTA:</t>
  </si>
  <si>
    <t>CONTRATO:</t>
  </si>
  <si>
    <t>ANTICIPO</t>
  </si>
  <si>
    <t>DESCRIPCION</t>
  </si>
  <si>
    <t>PARTIDA</t>
  </si>
  <si>
    <t>IMPORTE ESTIMACION</t>
  </si>
  <si>
    <t>IMPORTE ACUMULADO</t>
  </si>
  <si>
    <t>16 % DE IVA</t>
  </si>
  <si>
    <t>SUBTOTAL DE PARTIDA</t>
  </si>
  <si>
    <t>IMPORTE DE CONTRATO</t>
  </si>
  <si>
    <t>LOCALIDAD:</t>
  </si>
  <si>
    <t>MUNICIPIO:</t>
  </si>
  <si>
    <t>INCCOPY</t>
  </si>
  <si>
    <t>SALDO POR EJERCER</t>
  </si>
  <si>
    <t>IMPORTE ANTERIOR</t>
  </si>
  <si>
    <t>NOMBRE DE LA OBRA:</t>
  </si>
  <si>
    <t>MONTO CONTRATADO:</t>
  </si>
  <si>
    <t>IMPORTE:</t>
  </si>
  <si>
    <t>FECHA DE INICIO:</t>
  </si>
  <si>
    <t>FECHA DE CONTRATO:</t>
  </si>
  <si>
    <t>CON I.V.A.</t>
  </si>
  <si>
    <t>RESIDENTE DE OBRA DEL</t>
  </si>
  <si>
    <t xml:space="preserve">INCCOPY </t>
  </si>
  <si>
    <t>DEL INCCOPY</t>
  </si>
  <si>
    <t>NOMBRE</t>
  </si>
  <si>
    <t>CONTRATISTA</t>
  </si>
  <si>
    <t>PRELIMINARES</t>
  </si>
  <si>
    <t>0001</t>
  </si>
  <si>
    <t>0002</t>
  </si>
  <si>
    <t xml:space="preserve">MONTO DE LA AMPLIACION: </t>
  </si>
  <si>
    <t xml:space="preserve">MONTO TOTAL CONTRATO </t>
  </si>
  <si>
    <t xml:space="preserve">SUSPENSIÓN </t>
  </si>
  <si>
    <t xml:space="preserve">REINICIO </t>
  </si>
  <si>
    <t xml:space="preserve">AMPLIACIÓN </t>
  </si>
  <si>
    <t>DIFERIMIENTO</t>
  </si>
  <si>
    <t>ZZZZ</t>
  </si>
  <si>
    <t xml:space="preserve">SUBTOTAL </t>
  </si>
  <si>
    <t>GOBIERNO DEL ESTADO DE YUCATÁN</t>
  </si>
  <si>
    <t>INSTITUTO PARA LA CONSTRUCCIÓN Y CONSERVACIÓN DE OBRA PÚBLICA EN YUCATÁN</t>
  </si>
  <si>
    <t>RESUMEN DE ESTIMACIÓN</t>
  </si>
  <si>
    <t>DIRECTOR DE CONSTRUCCIÓN DEL</t>
  </si>
  <si>
    <t>SUBDIRECTOR DE CONSTRUCCIÓN __</t>
  </si>
  <si>
    <t>JEFE DE CONSTRUCCIÓN __</t>
  </si>
  <si>
    <t>(IMPORTE CON LETRAS)</t>
  </si>
  <si>
    <t>RECIBIMOS DEL INSTITUTO PARA LA CONSTRUCCIÓN Y CONSERVACIÓN DE OBRA PÚBLICA EN YUCATÁN LA CANTIDAD DE:</t>
  </si>
  <si>
    <t>ALBAÑILERÍA</t>
  </si>
  <si>
    <t>CONCEPTOS FUERA DE CATÁLOGO</t>
  </si>
  <si>
    <t>TOTAL DE ESTIMACIÓN</t>
  </si>
  <si>
    <t xml:space="preserve">PROGRAMA: </t>
  </si>
  <si>
    <t>$</t>
  </si>
  <si>
    <t>FECHA DE TERMINACIÓN:</t>
  </si>
  <si>
    <t>PERÍODO: DEL __ DE _____ AL __ DE _____ DE 201__</t>
  </si>
  <si>
    <r>
      <t xml:space="preserve">ESTIMACIÓN: </t>
    </r>
    <r>
      <rPr>
        <b/>
        <sz val="9"/>
        <rFont val="Arial"/>
        <family val="2"/>
      </rPr>
      <t xml:space="preserve">No. __ </t>
    </r>
    <r>
      <rPr>
        <sz val="9"/>
        <rFont val="Arial"/>
        <family val="2"/>
      </rPr>
      <t>DE FECHA __ DE _____ DE 201__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</si>
</sst>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* #,##0.0000_-;\-* #,##0.0000_-;_-* &quot;-&quot;????_-;_-@_-"/>
    <numFmt numFmtId="167" formatCode="_ [$$-2C0A]\ * #,##0.00_ ;_ [$$-2C0A]\ * \-#,##0.00_ ;_ [$$-2C0A]\ * &quot;-&quot;??_ ;_ @_ "/>
    <numFmt numFmtId="168" formatCode="[$$-2C0A]\ #,##0.00;[$$-2C0A]\ \-#,##0.00"/>
    <numFmt numFmtId="169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3" applyFont="1">
      <alignment/>
      <protection/>
    </xf>
    <xf numFmtId="167" fontId="5" fillId="0" borderId="0" xfId="53" applyNumberFormat="1" applyFont="1">
      <alignment/>
      <protection/>
    </xf>
    <xf numFmtId="43" fontId="5" fillId="0" borderId="0" xfId="48" applyFont="1" applyAlignment="1">
      <alignment/>
    </xf>
    <xf numFmtId="0" fontId="5" fillId="0" borderId="10" xfId="53" applyFont="1" applyBorder="1">
      <alignment/>
      <protection/>
    </xf>
    <xf numFmtId="0" fontId="6" fillId="0" borderId="10" xfId="53" applyFont="1" applyBorder="1">
      <alignment/>
      <protection/>
    </xf>
    <xf numFmtId="0" fontId="4" fillId="0" borderId="10" xfId="53" applyFont="1" applyBorder="1" applyAlignment="1">
      <alignment/>
      <protection/>
    </xf>
    <xf numFmtId="0" fontId="6" fillId="0" borderId="10" xfId="53" applyFont="1" applyBorder="1" applyAlignment="1">
      <alignment horizontal="center"/>
      <protection/>
    </xf>
    <xf numFmtId="165" fontId="5" fillId="0" borderId="10" xfId="48" applyNumberFormat="1" applyFont="1" applyBorder="1" applyAlignment="1">
      <alignment/>
    </xf>
    <xf numFmtId="0" fontId="4" fillId="0" borderId="0" xfId="53" applyFont="1" applyAlignment="1">
      <alignment horizontal="center"/>
      <protection/>
    </xf>
    <xf numFmtId="165" fontId="5" fillId="0" borderId="0" xfId="48" applyNumberFormat="1" applyFont="1" applyAlignment="1">
      <alignment/>
    </xf>
    <xf numFmtId="0" fontId="5" fillId="0" borderId="0" xfId="53" applyFont="1" applyAlignment="1">
      <alignment horizontal="center"/>
      <protection/>
    </xf>
    <xf numFmtId="167" fontId="6" fillId="0" borderId="0" xfId="53" applyNumberFormat="1" applyFont="1" applyAlignment="1">
      <alignment horizontal="center"/>
      <protection/>
    </xf>
    <xf numFmtId="0" fontId="6" fillId="0" borderId="0" xfId="53" applyFont="1">
      <alignment/>
      <protection/>
    </xf>
    <xf numFmtId="0" fontId="7" fillId="0" borderId="0" xfId="53" applyFont="1" applyAlignment="1">
      <alignment vertical="top"/>
      <protection/>
    </xf>
    <xf numFmtId="0" fontId="6" fillId="0" borderId="0" xfId="53" applyFont="1" applyAlignment="1">
      <alignment vertical="top"/>
      <protection/>
    </xf>
    <xf numFmtId="0" fontId="6" fillId="0" borderId="0" xfId="53" applyFont="1" applyAlignment="1">
      <alignment horizontal="center"/>
      <protection/>
    </xf>
    <xf numFmtId="15" fontId="6" fillId="0" borderId="0" xfId="48" applyNumberFormat="1" applyFont="1" applyAlignment="1">
      <alignment/>
    </xf>
    <xf numFmtId="0" fontId="4" fillId="0" borderId="0" xfId="53" applyFont="1" applyAlignment="1">
      <alignment/>
      <protection/>
    </xf>
    <xf numFmtId="166" fontId="4" fillId="0" borderId="0" xfId="53" applyNumberFormat="1" applyFont="1" applyAlignment="1">
      <alignment/>
      <protection/>
    </xf>
    <xf numFmtId="168" fontId="8" fillId="0" borderId="0" xfId="48" applyNumberFormat="1" applyFont="1" applyBorder="1" applyAlignment="1">
      <alignment/>
    </xf>
    <xf numFmtId="0" fontId="6" fillId="0" borderId="11" xfId="53" applyFont="1" applyBorder="1" applyAlignment="1">
      <alignment horizontal="center" vertical="justify"/>
      <protection/>
    </xf>
    <xf numFmtId="43" fontId="6" fillId="0" borderId="0" xfId="48" applyFont="1" applyAlignment="1">
      <alignment horizontal="center"/>
    </xf>
    <xf numFmtId="0" fontId="6" fillId="0" borderId="0" xfId="53" applyFont="1" applyBorder="1" applyAlignment="1">
      <alignment horizontal="center"/>
      <protection/>
    </xf>
    <xf numFmtId="0" fontId="5" fillId="0" borderId="0" xfId="53" applyFont="1" applyBorder="1">
      <alignment/>
      <protection/>
    </xf>
    <xf numFmtId="165" fontId="5" fillId="0" borderId="0" xfId="48" applyNumberFormat="1" applyFont="1" applyBorder="1" applyAlignment="1">
      <alignment/>
    </xf>
    <xf numFmtId="0" fontId="5" fillId="0" borderId="0" xfId="53" applyFont="1" applyBorder="1" applyAlignment="1">
      <alignment horizontal="center"/>
      <protection/>
    </xf>
    <xf numFmtId="166" fontId="5" fillId="0" borderId="0" xfId="53" applyNumberFormat="1" applyFont="1" applyBorder="1" applyAlignment="1">
      <alignment horizontal="center"/>
      <protection/>
    </xf>
    <xf numFmtId="167" fontId="5" fillId="0" borderId="0" xfId="48" applyNumberFormat="1" applyFont="1" applyBorder="1" applyAlignment="1">
      <alignment/>
    </xf>
    <xf numFmtId="43" fontId="5" fillId="0" borderId="0" xfId="53" applyNumberFormat="1" applyFont="1">
      <alignment/>
      <protection/>
    </xf>
    <xf numFmtId="166" fontId="6" fillId="0" borderId="0" xfId="53" applyNumberFormat="1" applyFont="1" applyAlignment="1">
      <alignment horizontal="center"/>
      <protection/>
    </xf>
    <xf numFmtId="165" fontId="6" fillId="0" borderId="0" xfId="48" applyNumberFormat="1" applyFont="1" applyAlignment="1">
      <alignment/>
    </xf>
    <xf numFmtId="166" fontId="5" fillId="0" borderId="0" xfId="53" applyNumberFormat="1" applyFont="1" applyAlignment="1">
      <alignment horizontal="center"/>
      <protection/>
    </xf>
    <xf numFmtId="165" fontId="6" fillId="0" borderId="0" xfId="48" applyNumberFormat="1" applyFont="1" applyAlignment="1">
      <alignment horizontal="center"/>
    </xf>
    <xf numFmtId="165" fontId="5" fillId="0" borderId="0" xfId="48" applyNumberFormat="1" applyFont="1" applyAlignment="1">
      <alignment horizontal="center"/>
    </xf>
    <xf numFmtId="165" fontId="5" fillId="0" borderId="0" xfId="48" applyNumberFormat="1" applyFont="1" applyAlignment="1">
      <alignment horizontal="right"/>
    </xf>
    <xf numFmtId="165" fontId="5" fillId="0" borderId="0" xfId="48" applyNumberFormat="1" applyFont="1" applyAlignment="1">
      <alignment horizontal="left"/>
    </xf>
    <xf numFmtId="0" fontId="6" fillId="0" borderId="0" xfId="53" applyFont="1" applyBorder="1" applyAlignment="1">
      <alignment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167" fontId="3" fillId="0" borderId="13" xfId="53" applyNumberFormat="1" applyFont="1" applyBorder="1" applyAlignment="1">
      <alignment horizontal="center"/>
      <protection/>
    </xf>
    <xf numFmtId="167" fontId="3" fillId="0" borderId="14" xfId="53" applyNumberFormat="1" applyFont="1" applyFill="1" applyBorder="1" applyAlignment="1">
      <alignment horizontal="center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12" fillId="0" borderId="0" xfId="53" applyFont="1" applyAlignment="1">
      <alignment horizontal="right"/>
      <protection/>
    </xf>
    <xf numFmtId="0" fontId="8" fillId="0" borderId="0" xfId="53" applyFont="1">
      <alignment/>
      <protection/>
    </xf>
    <xf numFmtId="0" fontId="12" fillId="0" borderId="0" xfId="53" applyFont="1">
      <alignment/>
      <protection/>
    </xf>
    <xf numFmtId="0" fontId="8" fillId="0" borderId="0" xfId="53" applyFont="1" applyAlignment="1">
      <alignment horizontal="center"/>
      <protection/>
    </xf>
    <xf numFmtId="165" fontId="12" fillId="0" borderId="0" xfId="48" applyNumberFormat="1" applyFont="1" applyAlignment="1">
      <alignment/>
    </xf>
    <xf numFmtId="167" fontId="8" fillId="0" borderId="0" xfId="53" applyNumberFormat="1" applyFont="1" applyAlignment="1">
      <alignment horizontal="center"/>
      <protection/>
    </xf>
    <xf numFmtId="0" fontId="12" fillId="0" borderId="0" xfId="53" applyFont="1" applyAlignment="1">
      <alignment vertical="top"/>
      <protection/>
    </xf>
    <xf numFmtId="0" fontId="12" fillId="0" borderId="0" xfId="53" applyFont="1" applyAlignment="1">
      <alignment horizontal="right" vertical="center"/>
      <protection/>
    </xf>
    <xf numFmtId="0" fontId="8" fillId="0" borderId="0" xfId="53" applyFont="1" applyAlignment="1">
      <alignment vertical="center"/>
      <protection/>
    </xf>
    <xf numFmtId="0" fontId="8" fillId="0" borderId="16" xfId="53" applyFont="1" applyBorder="1" applyAlignment="1">
      <alignment vertical="top"/>
      <protection/>
    </xf>
    <xf numFmtId="0" fontId="8" fillId="0" borderId="17" xfId="53" applyFont="1" applyBorder="1" applyAlignment="1">
      <alignment horizontal="center" vertical="top"/>
      <protection/>
    </xf>
    <xf numFmtId="0" fontId="8" fillId="0" borderId="18" xfId="53" applyFont="1" applyBorder="1" applyAlignment="1">
      <alignment vertical="top"/>
      <protection/>
    </xf>
    <xf numFmtId="0" fontId="8" fillId="0" borderId="19" xfId="53" applyFont="1" applyBorder="1" applyAlignment="1">
      <alignment horizontal="center" vertical="top"/>
      <protection/>
    </xf>
    <xf numFmtId="0" fontId="8" fillId="0" borderId="20" xfId="53" applyFont="1" applyBorder="1" applyAlignment="1">
      <alignment vertical="top"/>
      <protection/>
    </xf>
    <xf numFmtId="167" fontId="3" fillId="0" borderId="13" xfId="53" applyNumberFormat="1" applyFont="1" applyFill="1" applyBorder="1" applyAlignment="1">
      <alignment horizontal="center"/>
      <protection/>
    </xf>
    <xf numFmtId="167" fontId="3" fillId="0" borderId="14" xfId="48" applyNumberFormat="1" applyFont="1" applyFill="1" applyBorder="1" applyAlignment="1">
      <alignment/>
    </xf>
    <xf numFmtId="167" fontId="7" fillId="0" borderId="21" xfId="53" applyNumberFormat="1" applyFont="1" applyFill="1" applyBorder="1" applyAlignment="1">
      <alignment horizontal="center"/>
      <protection/>
    </xf>
    <xf numFmtId="0" fontId="8" fillId="0" borderId="17" xfId="53" applyFont="1" applyBorder="1" applyAlignment="1" quotePrefix="1">
      <alignment horizontal="center" vertical="top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vertical="top" wrapText="1"/>
      <protection/>
    </xf>
    <xf numFmtId="8" fontId="6" fillId="0" borderId="0" xfId="48" applyNumberFormat="1" applyFont="1" applyAlignment="1">
      <alignment horizontal="right"/>
    </xf>
    <xf numFmtId="165" fontId="5" fillId="0" borderId="0" xfId="48" applyNumberFormat="1" applyFont="1" applyAlignment="1">
      <alignment/>
    </xf>
    <xf numFmtId="0" fontId="5" fillId="0" borderId="0" xfId="53" applyFont="1" applyAlignment="1">
      <alignment/>
      <protection/>
    </xf>
    <xf numFmtId="0" fontId="6" fillId="0" borderId="0" xfId="53" applyFont="1" applyAlignment="1">
      <alignment vertical="center"/>
      <protection/>
    </xf>
    <xf numFmtId="169" fontId="3" fillId="0" borderId="13" xfId="53" applyNumberFormat="1" applyFont="1" applyBorder="1" applyAlignment="1">
      <alignment horizontal="center"/>
      <protection/>
    </xf>
    <xf numFmtId="169" fontId="3" fillId="0" borderId="14" xfId="53" applyNumberFormat="1" applyFont="1" applyBorder="1" applyAlignment="1">
      <alignment horizontal="center"/>
      <protection/>
    </xf>
    <xf numFmtId="169" fontId="3" fillId="0" borderId="14" xfId="53" applyNumberFormat="1" applyFont="1" applyFill="1" applyBorder="1" applyAlignment="1">
      <alignment horizontal="center"/>
      <protection/>
    </xf>
    <xf numFmtId="169" fontId="7" fillId="0" borderId="21" xfId="53" applyNumberFormat="1" applyFont="1" applyBorder="1" applyAlignment="1">
      <alignment horizontal="center"/>
      <protection/>
    </xf>
    <xf numFmtId="169" fontId="3" fillId="0" borderId="13" xfId="53" applyNumberFormat="1" applyFont="1" applyBorder="1" applyAlignment="1">
      <alignment horizontal="right"/>
      <protection/>
    </xf>
    <xf numFmtId="169" fontId="3" fillId="0" borderId="14" xfId="48" applyNumberFormat="1" applyFont="1" applyFill="1" applyBorder="1" applyAlignment="1">
      <alignment/>
    </xf>
    <xf numFmtId="165" fontId="5" fillId="0" borderId="0" xfId="48" applyNumberFormat="1" applyFont="1" applyAlignment="1">
      <alignment horizontal="center"/>
    </xf>
    <xf numFmtId="0" fontId="5" fillId="0" borderId="0" xfId="53" applyFont="1" applyAlignment="1">
      <alignment horizontal="left" vertical="center" wrapText="1"/>
      <protection/>
    </xf>
    <xf numFmtId="0" fontId="5" fillId="0" borderId="0" xfId="53" applyFont="1" applyAlignment="1">
      <alignment vertical="top"/>
      <protection/>
    </xf>
    <xf numFmtId="0" fontId="5" fillId="0" borderId="0" xfId="53" applyFont="1" applyAlignment="1">
      <alignment horizontal="left" vertical="top"/>
      <protection/>
    </xf>
    <xf numFmtId="8" fontId="6" fillId="0" borderId="0" xfId="48" applyNumberFormat="1" applyFont="1" applyAlignment="1">
      <alignment horizontal="left"/>
    </xf>
    <xf numFmtId="0" fontId="5" fillId="0" borderId="0" xfId="53" applyFont="1" applyAlignment="1">
      <alignment horizontal="right" vertical="top"/>
      <protection/>
    </xf>
    <xf numFmtId="167" fontId="3" fillId="0" borderId="21" xfId="53" applyNumberFormat="1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165" fontId="5" fillId="0" borderId="0" xfId="48" applyNumberFormat="1" applyFont="1" applyAlignment="1">
      <alignment horizontal="center"/>
    </xf>
    <xf numFmtId="167" fontId="7" fillId="0" borderId="21" xfId="53" applyNumberFormat="1" applyFont="1" applyBorder="1" applyAlignment="1">
      <alignment horizontal="center"/>
      <protection/>
    </xf>
    <xf numFmtId="167" fontId="3" fillId="0" borderId="13" xfId="48" applyNumberFormat="1" applyFont="1" applyBorder="1" applyAlignment="1">
      <alignment horizontal="center"/>
    </xf>
    <xf numFmtId="167" fontId="3" fillId="0" borderId="22" xfId="48" applyNumberFormat="1" applyFont="1" applyBorder="1" applyAlignment="1">
      <alignment horizontal="center"/>
    </xf>
    <xf numFmtId="167" fontId="3" fillId="0" borderId="21" xfId="48" applyNumberFormat="1" applyFont="1" applyBorder="1" applyAlignment="1">
      <alignment horizontal="center"/>
    </xf>
    <xf numFmtId="167" fontId="3" fillId="0" borderId="23" xfId="48" applyNumberFormat="1" applyFont="1" applyBorder="1" applyAlignment="1">
      <alignment horizontal="center"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 vertical="center" wrapText="1"/>
      <protection/>
    </xf>
    <xf numFmtId="169" fontId="3" fillId="0" borderId="13" xfId="48" applyNumberFormat="1" applyFont="1" applyBorder="1" applyAlignment="1">
      <alignment horizontal="right"/>
    </xf>
    <xf numFmtId="169" fontId="3" fillId="0" borderId="22" xfId="48" applyNumberFormat="1" applyFont="1" applyBorder="1" applyAlignment="1">
      <alignment horizontal="right"/>
    </xf>
    <xf numFmtId="167" fontId="3" fillId="0" borderId="13" xfId="53" applyNumberFormat="1" applyFont="1" applyBorder="1" applyAlignment="1">
      <alignment horizontal="center"/>
      <protection/>
    </xf>
    <xf numFmtId="169" fontId="3" fillId="0" borderId="18" xfId="53" applyNumberFormat="1" applyFont="1" applyBorder="1" applyAlignment="1">
      <alignment horizontal="right"/>
      <protection/>
    </xf>
    <xf numFmtId="169" fontId="3" fillId="0" borderId="25" xfId="53" applyNumberFormat="1" applyFont="1" applyBorder="1" applyAlignment="1">
      <alignment horizontal="right"/>
      <protection/>
    </xf>
    <xf numFmtId="169" fontId="3" fillId="0" borderId="18" xfId="48" applyNumberFormat="1" applyFont="1" applyBorder="1" applyAlignment="1">
      <alignment horizontal="right"/>
    </xf>
    <xf numFmtId="169" fontId="3" fillId="0" borderId="26" xfId="48" applyNumberFormat="1" applyFont="1" applyBorder="1" applyAlignment="1">
      <alignment horizontal="right"/>
    </xf>
    <xf numFmtId="165" fontId="6" fillId="0" borderId="27" xfId="48" applyNumberFormat="1" applyFont="1" applyBorder="1" applyAlignment="1">
      <alignment horizontal="center"/>
    </xf>
    <xf numFmtId="167" fontId="3" fillId="0" borderId="14" xfId="53" applyNumberFormat="1" applyFont="1" applyFill="1" applyBorder="1" applyAlignment="1">
      <alignment horizontal="center"/>
      <protection/>
    </xf>
    <xf numFmtId="167" fontId="3" fillId="0" borderId="14" xfId="53" applyNumberFormat="1" applyFont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7" fillId="0" borderId="0" xfId="53" applyFont="1" applyAlignment="1">
      <alignment horizontal="left" vertical="center"/>
      <protection/>
    </xf>
    <xf numFmtId="0" fontId="6" fillId="0" borderId="0" xfId="53" applyFont="1" applyAlignment="1">
      <alignment horizontal="right" wrapText="1"/>
      <protection/>
    </xf>
    <xf numFmtId="0" fontId="6" fillId="0" borderId="0" xfId="53" applyFont="1" applyAlignment="1">
      <alignment horizontal="left" vertical="top" wrapText="1"/>
      <protection/>
    </xf>
    <xf numFmtId="0" fontId="12" fillId="0" borderId="0" xfId="53" applyFont="1" applyAlignment="1">
      <alignment horizontal="left"/>
      <protection/>
    </xf>
    <xf numFmtId="165" fontId="6" fillId="0" borderId="0" xfId="48" applyNumberFormat="1" applyFont="1" applyBorder="1" applyAlignment="1">
      <alignment horizontal="center"/>
    </xf>
    <xf numFmtId="169" fontId="3" fillId="0" borderId="18" xfId="53" applyNumberFormat="1" applyFont="1" applyFill="1" applyBorder="1" applyAlignment="1">
      <alignment horizontal="right"/>
      <protection/>
    </xf>
    <xf numFmtId="169" fontId="3" fillId="0" borderId="25" xfId="53" applyNumberFormat="1" applyFont="1" applyFill="1" applyBorder="1" applyAlignment="1">
      <alignment horizontal="right"/>
      <protection/>
    </xf>
    <xf numFmtId="167" fontId="3" fillId="0" borderId="18" xfId="53" applyNumberFormat="1" applyFont="1" applyFill="1" applyBorder="1" applyAlignment="1">
      <alignment horizontal="center"/>
      <protection/>
    </xf>
    <xf numFmtId="167" fontId="3" fillId="0" borderId="25" xfId="53" applyNumberFormat="1" applyFont="1" applyFill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3"/>
  <sheetViews>
    <sheetView tabSelected="1" view="pageBreakPreview" zoomScale="83" zoomScaleSheetLayoutView="83" zoomScalePageLayoutView="0" workbookViewId="0" topLeftCell="A1">
      <selection activeCell="B8" sqref="B8:C8"/>
    </sheetView>
  </sheetViews>
  <sheetFormatPr defaultColWidth="11.421875" defaultRowHeight="15"/>
  <cols>
    <col min="1" max="1" width="1.7109375" style="2" customWidth="1"/>
    <col min="2" max="2" width="10.8515625" style="2" customWidth="1"/>
    <col min="3" max="3" width="36.28125" style="2" customWidth="1"/>
    <col min="4" max="4" width="13.57421875" style="12" customWidth="1"/>
    <col min="5" max="5" width="11.7109375" style="33" customWidth="1"/>
    <col min="6" max="6" width="20.140625" style="11" customWidth="1"/>
    <col min="7" max="7" width="16.00390625" style="11" customWidth="1"/>
    <col min="8" max="8" width="16.7109375" style="11" customWidth="1"/>
    <col min="9" max="9" width="17.140625" style="11" customWidth="1"/>
    <col min="10" max="10" width="13.8515625" style="2" customWidth="1"/>
    <col min="11" max="11" width="10.421875" style="3" customWidth="1"/>
    <col min="12" max="12" width="11.421875" style="4" customWidth="1"/>
    <col min="13" max="16384" width="11.421875" style="2" customWidth="1"/>
  </cols>
  <sheetData>
    <row r="1" spans="2:9" ht="11.25" customHeight="1">
      <c r="B1" s="81" t="s">
        <v>37</v>
      </c>
      <c r="C1" s="81"/>
      <c r="D1" s="81"/>
      <c r="E1" s="81"/>
      <c r="F1" s="81"/>
      <c r="G1" s="81"/>
      <c r="H1" s="81"/>
      <c r="I1" s="81"/>
    </row>
    <row r="2" spans="2:9" ht="11.25" customHeight="1">
      <c r="B2" s="81"/>
      <c r="C2" s="81"/>
      <c r="D2" s="81"/>
      <c r="E2" s="81"/>
      <c r="F2" s="81"/>
      <c r="G2" s="81"/>
      <c r="H2" s="81"/>
      <c r="I2" s="81"/>
    </row>
    <row r="3" spans="2:9" ht="11.25" customHeight="1">
      <c r="B3" s="81" t="s">
        <v>38</v>
      </c>
      <c r="C3" s="81"/>
      <c r="D3" s="81"/>
      <c r="E3" s="81"/>
      <c r="F3" s="81"/>
      <c r="G3" s="81"/>
      <c r="H3" s="81"/>
      <c r="I3" s="81"/>
    </row>
    <row r="4" spans="2:9" ht="11.25" customHeight="1">
      <c r="B4" s="81"/>
      <c r="C4" s="81"/>
      <c r="D4" s="81"/>
      <c r="E4" s="81"/>
      <c r="F4" s="81"/>
      <c r="G4" s="81"/>
      <c r="H4" s="81"/>
      <c r="I4" s="81"/>
    </row>
    <row r="5" spans="2:9" ht="14.25" customHeight="1">
      <c r="B5" s="101" t="s">
        <v>39</v>
      </c>
      <c r="C5" s="101"/>
      <c r="D5" s="101"/>
      <c r="E5" s="101"/>
      <c r="F5" s="101"/>
      <c r="G5" s="101"/>
      <c r="H5" s="101"/>
      <c r="I5" s="101"/>
    </row>
    <row r="6" spans="2:9" ht="15.75">
      <c r="B6" s="5"/>
      <c r="C6" s="6"/>
      <c r="D6" s="7"/>
      <c r="E6" s="7"/>
      <c r="F6" s="7"/>
      <c r="G6" s="8"/>
      <c r="H6" s="9"/>
      <c r="I6" s="9"/>
    </row>
    <row r="7" spans="2:12" ht="12">
      <c r="B7" s="46" t="s">
        <v>52</v>
      </c>
      <c r="C7" s="46"/>
      <c r="D7" s="45" t="s">
        <v>51</v>
      </c>
      <c r="E7" s="47"/>
      <c r="F7" s="48"/>
      <c r="H7" s="44" t="s">
        <v>17</v>
      </c>
      <c r="I7" s="49">
        <v>2320000</v>
      </c>
      <c r="J7" s="11"/>
      <c r="K7" s="2"/>
      <c r="L7" s="2"/>
    </row>
    <row r="8" spans="2:12" ht="15.75">
      <c r="B8" s="105" t="s">
        <v>48</v>
      </c>
      <c r="C8" s="105"/>
      <c r="D8" s="47"/>
      <c r="E8" s="65"/>
      <c r="F8" s="10"/>
      <c r="G8" s="10"/>
      <c r="H8" s="10"/>
      <c r="J8" s="11"/>
      <c r="K8" s="2"/>
      <c r="L8" s="2"/>
    </row>
    <row r="9" spans="4:12" ht="12.75">
      <c r="D9" s="15"/>
      <c r="G9" s="44" t="s">
        <v>1</v>
      </c>
      <c r="H9" s="45"/>
      <c r="I9" s="48"/>
      <c r="J9" s="11"/>
      <c r="K9" s="2"/>
      <c r="L9" s="2"/>
    </row>
    <row r="10" spans="2:12" ht="11.25" customHeight="1">
      <c r="B10" s="50" t="s">
        <v>15</v>
      </c>
      <c r="D10" s="36" t="s">
        <v>19</v>
      </c>
      <c r="E10" s="15"/>
      <c r="F10" s="2"/>
      <c r="G10" s="44" t="s">
        <v>0</v>
      </c>
      <c r="H10" s="45"/>
      <c r="I10" s="48"/>
      <c r="J10" s="11"/>
      <c r="K10" s="2"/>
      <c r="L10" s="2"/>
    </row>
    <row r="11" spans="2:12" ht="11.25" customHeight="1">
      <c r="B11" s="104"/>
      <c r="C11" s="104"/>
      <c r="D11" s="63"/>
      <c r="E11" s="37" t="s">
        <v>18</v>
      </c>
      <c r="F11" s="2"/>
      <c r="G11" s="36" t="s">
        <v>50</v>
      </c>
      <c r="H11" s="66"/>
      <c r="I11" s="65"/>
      <c r="J11" s="66"/>
      <c r="K11" s="66"/>
      <c r="L11" s="2"/>
    </row>
    <row r="12" spans="2:12" ht="13.5" customHeight="1">
      <c r="B12" s="104"/>
      <c r="C12" s="104"/>
      <c r="D12" s="62" t="s">
        <v>34</v>
      </c>
      <c r="E12" s="37" t="s">
        <v>18</v>
      </c>
      <c r="G12" s="36" t="s">
        <v>50</v>
      </c>
      <c r="H12" s="1"/>
      <c r="J12" s="11"/>
      <c r="K12" s="2"/>
      <c r="L12" s="2"/>
    </row>
    <row r="13" spans="2:12" ht="12">
      <c r="B13" s="44" t="s">
        <v>10</v>
      </c>
      <c r="C13" s="45"/>
      <c r="D13" s="75" t="s">
        <v>33</v>
      </c>
      <c r="E13" s="77" t="s">
        <v>18</v>
      </c>
      <c r="F13" s="2"/>
      <c r="G13" s="36" t="s">
        <v>50</v>
      </c>
      <c r="H13" s="18"/>
      <c r="J13" s="18"/>
      <c r="K13" s="2"/>
      <c r="L13" s="2"/>
    </row>
    <row r="14" spans="2:12" ht="12">
      <c r="B14" s="51" t="s">
        <v>11</v>
      </c>
      <c r="C14" s="52"/>
      <c r="D14" s="76" t="s">
        <v>31</v>
      </c>
      <c r="E14" s="76" t="s">
        <v>18</v>
      </c>
      <c r="F14" s="65"/>
      <c r="G14" s="36" t="s">
        <v>50</v>
      </c>
      <c r="H14" s="2"/>
      <c r="J14" s="18"/>
      <c r="K14" s="2"/>
      <c r="L14" s="2"/>
    </row>
    <row r="15" spans="2:12" ht="11.25">
      <c r="B15" s="16"/>
      <c r="C15" s="16"/>
      <c r="D15" s="76" t="s">
        <v>32</v>
      </c>
      <c r="E15" s="76" t="s">
        <v>18</v>
      </c>
      <c r="G15" s="36" t="s">
        <v>50</v>
      </c>
      <c r="I15" s="79" t="s">
        <v>16</v>
      </c>
      <c r="J15" s="64">
        <v>2320000</v>
      </c>
      <c r="K15" s="37" t="s">
        <v>20</v>
      </c>
      <c r="L15" s="2"/>
    </row>
    <row r="16" spans="2:12" ht="11.25" customHeight="1">
      <c r="B16" s="36" t="s">
        <v>2</v>
      </c>
      <c r="C16" s="78" t="s">
        <v>49</v>
      </c>
      <c r="D16" s="37" t="s">
        <v>20</v>
      </c>
      <c r="E16" s="2"/>
      <c r="I16" s="36" t="s">
        <v>29</v>
      </c>
      <c r="J16" s="64">
        <v>116000</v>
      </c>
      <c r="K16" s="37" t="s">
        <v>20</v>
      </c>
      <c r="L16" s="2"/>
    </row>
    <row r="17" spans="3:12" ht="11.25" customHeight="1">
      <c r="C17" s="16"/>
      <c r="D17" s="16"/>
      <c r="E17" s="2"/>
      <c r="I17" s="36" t="s">
        <v>30</v>
      </c>
      <c r="J17" s="64">
        <f>J15+J16</f>
        <v>2436000</v>
      </c>
      <c r="K17" s="37" t="s">
        <v>20</v>
      </c>
      <c r="L17" s="2"/>
    </row>
    <row r="18" spans="2:11" ht="24" customHeight="1">
      <c r="B18" s="52"/>
      <c r="C18" s="52"/>
      <c r="D18" s="52"/>
      <c r="E18" s="52"/>
      <c r="F18" s="52"/>
      <c r="G18" s="67"/>
      <c r="H18" s="67"/>
      <c r="I18" s="67"/>
      <c r="J18" s="67"/>
      <c r="K18" s="67"/>
    </row>
    <row r="19" spans="2:11" ht="11.25" customHeight="1">
      <c r="B19" s="103" t="s">
        <v>44</v>
      </c>
      <c r="C19" s="103"/>
      <c r="D19" s="103"/>
      <c r="E19" s="103"/>
      <c r="F19" s="103"/>
      <c r="G19" s="102" t="s">
        <v>43</v>
      </c>
      <c r="H19" s="102"/>
      <c r="I19" s="102"/>
      <c r="J19" s="102"/>
      <c r="K19" s="102"/>
    </row>
    <row r="20" spans="2:11" ht="11.25" customHeight="1">
      <c r="B20" s="103"/>
      <c r="C20" s="103"/>
      <c r="D20" s="103"/>
      <c r="E20" s="103"/>
      <c r="F20" s="103"/>
      <c r="G20" s="102"/>
      <c r="H20" s="102"/>
      <c r="I20" s="102"/>
      <c r="J20" s="102"/>
      <c r="K20" s="102"/>
    </row>
    <row r="21" spans="4:8" ht="11.25" customHeight="1" thickBot="1">
      <c r="D21" s="19"/>
      <c r="E21" s="20"/>
      <c r="G21" s="19"/>
      <c r="H21" s="21"/>
    </row>
    <row r="22" spans="2:12" s="17" customFormat="1" ht="23.25" thickBot="1">
      <c r="B22" s="39" t="s">
        <v>4</v>
      </c>
      <c r="C22" s="43" t="s">
        <v>3</v>
      </c>
      <c r="D22" s="88" t="s">
        <v>5</v>
      </c>
      <c r="E22" s="88"/>
      <c r="F22" s="40" t="s">
        <v>14</v>
      </c>
      <c r="G22" s="22" t="s">
        <v>6</v>
      </c>
      <c r="H22" s="22" t="s">
        <v>9</v>
      </c>
      <c r="I22" s="88" t="s">
        <v>13</v>
      </c>
      <c r="J22" s="89"/>
      <c r="K22" s="13"/>
      <c r="L22" s="23"/>
    </row>
    <row r="23" spans="2:10" ht="15" customHeight="1">
      <c r="B23" s="61" t="s">
        <v>27</v>
      </c>
      <c r="C23" s="53" t="s">
        <v>26</v>
      </c>
      <c r="D23" s="92">
        <v>200000</v>
      </c>
      <c r="E23" s="92"/>
      <c r="F23" s="68">
        <v>0</v>
      </c>
      <c r="G23" s="41">
        <f>D23+F23</f>
        <v>200000</v>
      </c>
      <c r="H23" s="58">
        <v>200000</v>
      </c>
      <c r="I23" s="90">
        <f>H23-G23</f>
        <v>0</v>
      </c>
      <c r="J23" s="91"/>
    </row>
    <row r="24" spans="2:10" ht="15" customHeight="1">
      <c r="B24" s="61" t="s">
        <v>28</v>
      </c>
      <c r="C24" s="55" t="s">
        <v>45</v>
      </c>
      <c r="D24" s="99">
        <v>1800000</v>
      </c>
      <c r="E24" s="99"/>
      <c r="F24" s="69">
        <v>0</v>
      </c>
      <c r="G24" s="41">
        <f aca="true" t="shared" si="0" ref="G24:G30">D24+F24</f>
        <v>1800000</v>
      </c>
      <c r="H24" s="59">
        <v>1800000</v>
      </c>
      <c r="I24" s="90">
        <f aca="true" t="shared" si="1" ref="I24:I30">H24-G24</f>
        <v>0</v>
      </c>
      <c r="J24" s="91"/>
    </row>
    <row r="25" spans="2:10" ht="15" customHeight="1">
      <c r="B25" s="54" t="s">
        <v>35</v>
      </c>
      <c r="C25" s="55" t="s">
        <v>46</v>
      </c>
      <c r="D25" s="93">
        <v>0</v>
      </c>
      <c r="E25" s="94"/>
      <c r="F25" s="69">
        <v>0</v>
      </c>
      <c r="G25" s="72">
        <v>0</v>
      </c>
      <c r="H25" s="73">
        <v>0</v>
      </c>
      <c r="I25" s="95">
        <v>0</v>
      </c>
      <c r="J25" s="96"/>
    </row>
    <row r="26" spans="2:10" ht="15" customHeight="1">
      <c r="B26" s="54"/>
      <c r="C26" s="55" t="s">
        <v>8</v>
      </c>
      <c r="D26" s="98">
        <f>SUM(D23:E24)</f>
        <v>2000000</v>
      </c>
      <c r="E26" s="98"/>
      <c r="F26" s="70">
        <v>0</v>
      </c>
      <c r="G26" s="41">
        <f t="shared" si="0"/>
        <v>2000000</v>
      </c>
      <c r="H26" s="42">
        <f>SUM(H23:H24)</f>
        <v>2000000</v>
      </c>
      <c r="I26" s="90">
        <f t="shared" si="1"/>
        <v>0</v>
      </c>
      <c r="J26" s="91"/>
    </row>
    <row r="27" spans="2:10" ht="15" customHeight="1">
      <c r="B27" s="54"/>
      <c r="C27" s="55" t="s">
        <v>33</v>
      </c>
      <c r="D27" s="107">
        <v>0</v>
      </c>
      <c r="E27" s="108"/>
      <c r="F27" s="70">
        <v>0</v>
      </c>
      <c r="G27" s="72">
        <f t="shared" si="0"/>
        <v>0</v>
      </c>
      <c r="H27" s="42">
        <v>100000</v>
      </c>
      <c r="I27" s="84">
        <f t="shared" si="1"/>
        <v>100000</v>
      </c>
      <c r="J27" s="85"/>
    </row>
    <row r="28" spans="2:10" ht="15" customHeight="1">
      <c r="B28" s="54"/>
      <c r="C28" s="55" t="s">
        <v>36</v>
      </c>
      <c r="D28" s="109">
        <f>D26+D27</f>
        <v>2000000</v>
      </c>
      <c r="E28" s="110"/>
      <c r="F28" s="70">
        <v>0</v>
      </c>
      <c r="G28" s="41">
        <f t="shared" si="0"/>
        <v>2000000</v>
      </c>
      <c r="H28" s="42">
        <f>H26+H27</f>
        <v>2100000</v>
      </c>
      <c r="I28" s="84">
        <f t="shared" si="1"/>
        <v>100000</v>
      </c>
      <c r="J28" s="85"/>
    </row>
    <row r="29" spans="2:10" ht="15" customHeight="1">
      <c r="B29" s="54"/>
      <c r="C29" s="55" t="s">
        <v>7</v>
      </c>
      <c r="D29" s="99">
        <f>D26*0.16</f>
        <v>320000</v>
      </c>
      <c r="E29" s="99"/>
      <c r="F29" s="69">
        <v>0</v>
      </c>
      <c r="G29" s="41">
        <f t="shared" si="0"/>
        <v>320000</v>
      </c>
      <c r="H29" s="42">
        <f>H28*0.16</f>
        <v>336000</v>
      </c>
      <c r="I29" s="84">
        <f t="shared" si="1"/>
        <v>16000</v>
      </c>
      <c r="J29" s="85"/>
    </row>
    <row r="30" spans="2:10" ht="15.75" customHeight="1" thickBot="1">
      <c r="B30" s="56"/>
      <c r="C30" s="57" t="s">
        <v>47</v>
      </c>
      <c r="D30" s="83">
        <f>D29+D26</f>
        <v>2320000</v>
      </c>
      <c r="E30" s="83"/>
      <c r="F30" s="71">
        <v>0</v>
      </c>
      <c r="G30" s="80">
        <f t="shared" si="0"/>
        <v>2320000</v>
      </c>
      <c r="H30" s="60">
        <f>H28+H29</f>
        <v>2436000</v>
      </c>
      <c r="I30" s="86">
        <f t="shared" si="1"/>
        <v>116000</v>
      </c>
      <c r="J30" s="87"/>
    </row>
    <row r="31" spans="2:9" ht="11.25">
      <c r="B31" s="25"/>
      <c r="C31" s="25"/>
      <c r="D31" s="27"/>
      <c r="E31" s="28"/>
      <c r="F31" s="26"/>
      <c r="G31" s="26"/>
      <c r="H31" s="29"/>
      <c r="I31" s="29"/>
    </row>
    <row r="32" spans="2:9" ht="11.25">
      <c r="B32" s="25"/>
      <c r="C32" s="25"/>
      <c r="D32" s="27"/>
      <c r="E32" s="28"/>
      <c r="F32" s="26"/>
      <c r="G32" s="26"/>
      <c r="H32" s="29"/>
      <c r="I32" s="29"/>
    </row>
    <row r="33" spans="2:9" ht="11.25">
      <c r="B33" s="25"/>
      <c r="C33" s="25"/>
      <c r="D33" s="27"/>
      <c r="E33" s="28"/>
      <c r="F33" s="26"/>
      <c r="G33" s="26"/>
      <c r="H33" s="29"/>
      <c r="I33" s="29"/>
    </row>
    <row r="34" spans="3:9" ht="11.25">
      <c r="C34" s="14"/>
      <c r="D34" s="17"/>
      <c r="E34" s="31"/>
      <c r="F34" s="17"/>
      <c r="G34" s="32"/>
      <c r="H34" s="32"/>
      <c r="I34" s="32"/>
    </row>
    <row r="35" ht="11.25">
      <c r="F35" s="12"/>
    </row>
    <row r="36" spans="3:9" ht="11.25">
      <c r="C36" s="5"/>
      <c r="E36" s="28"/>
      <c r="F36" s="27"/>
      <c r="G36" s="26"/>
      <c r="H36" s="9"/>
      <c r="I36" s="9"/>
    </row>
    <row r="37" spans="3:9" ht="11.25">
      <c r="C37" s="34" t="s">
        <v>24</v>
      </c>
      <c r="E37" s="97" t="s">
        <v>24</v>
      </c>
      <c r="F37" s="97"/>
      <c r="G37" s="26"/>
      <c r="H37" s="97" t="s">
        <v>24</v>
      </c>
      <c r="I37" s="97"/>
    </row>
    <row r="38" spans="3:10" ht="11.25">
      <c r="C38" s="74" t="s">
        <v>40</v>
      </c>
      <c r="E38" s="82" t="s">
        <v>41</v>
      </c>
      <c r="F38" s="82"/>
      <c r="G38" s="35"/>
      <c r="H38" s="82" t="s">
        <v>42</v>
      </c>
      <c r="I38" s="82"/>
      <c r="J38" s="12"/>
    </row>
    <row r="39" spans="3:9" ht="11.25">
      <c r="C39" s="12" t="s">
        <v>22</v>
      </c>
      <c r="E39" s="82" t="s">
        <v>23</v>
      </c>
      <c r="F39" s="82"/>
      <c r="H39" s="82" t="s">
        <v>23</v>
      </c>
      <c r="I39" s="82"/>
    </row>
    <row r="40" spans="5:7" ht="11.25">
      <c r="E40" s="25"/>
      <c r="F40" s="25"/>
      <c r="G40" s="27"/>
    </row>
    <row r="41" spans="5:7" ht="15" customHeight="1">
      <c r="E41" s="111"/>
      <c r="F41" s="111"/>
      <c r="G41" s="111"/>
    </row>
    <row r="42" spans="5:7" ht="11.25">
      <c r="E42" s="100"/>
      <c r="F42" s="100"/>
      <c r="G42" s="100"/>
    </row>
    <row r="43" spans="5:7" ht="11.25">
      <c r="E43" s="100"/>
      <c r="F43" s="100"/>
      <c r="G43" s="100"/>
    </row>
    <row r="46" spans="2:15" ht="11.25">
      <c r="B46" s="25"/>
      <c r="C46" s="5"/>
      <c r="D46" s="27"/>
      <c r="E46" s="28"/>
      <c r="F46" s="26"/>
      <c r="H46" s="9"/>
      <c r="I46" s="9"/>
      <c r="N46" s="30"/>
      <c r="O46" s="30"/>
    </row>
    <row r="47" spans="3:10" ht="11.25">
      <c r="C47" s="24" t="s">
        <v>24</v>
      </c>
      <c r="D47" s="38"/>
      <c r="E47" s="106"/>
      <c r="F47" s="106"/>
      <c r="H47" s="97"/>
      <c r="I47" s="97"/>
      <c r="J47" s="3"/>
    </row>
    <row r="48" spans="2:10" ht="11.25">
      <c r="B48" s="100" t="s">
        <v>21</v>
      </c>
      <c r="C48" s="100"/>
      <c r="D48" s="100"/>
      <c r="E48" s="82"/>
      <c r="F48" s="82"/>
      <c r="H48" s="82" t="s">
        <v>25</v>
      </c>
      <c r="I48" s="82"/>
      <c r="J48" s="3"/>
    </row>
    <row r="49" spans="2:11" ht="11.25" customHeight="1">
      <c r="B49" s="100" t="s">
        <v>12</v>
      </c>
      <c r="C49" s="100"/>
      <c r="D49" s="100"/>
      <c r="E49" s="82"/>
      <c r="F49" s="82"/>
      <c r="G49" s="82"/>
      <c r="H49" s="82"/>
      <c r="I49" s="82"/>
      <c r="J49" s="82"/>
      <c r="K49" s="82"/>
    </row>
    <row r="50" spans="2:9" ht="11.25">
      <c r="B50" s="25"/>
      <c r="C50" s="25"/>
      <c r="D50" s="27"/>
      <c r="E50" s="28"/>
      <c r="F50" s="26"/>
      <c r="G50" s="26"/>
      <c r="H50" s="26"/>
      <c r="I50" s="26"/>
    </row>
    <row r="51" spans="2:9" ht="11.25">
      <c r="B51" s="25"/>
      <c r="C51" s="25"/>
      <c r="D51" s="27"/>
      <c r="E51" s="28"/>
      <c r="F51" s="26"/>
      <c r="G51" s="26"/>
      <c r="H51" s="26"/>
      <c r="I51" s="26"/>
    </row>
    <row r="52" spans="2:9" ht="11.25">
      <c r="B52" s="25"/>
      <c r="C52" s="25"/>
      <c r="D52" s="27"/>
      <c r="E52" s="28"/>
      <c r="F52" s="26"/>
      <c r="G52" s="26"/>
      <c r="H52" s="26"/>
      <c r="I52" s="26"/>
    </row>
    <row r="53" spans="2:9" ht="11.25">
      <c r="B53" s="25"/>
      <c r="C53" s="25"/>
      <c r="D53" s="27"/>
      <c r="E53" s="28"/>
      <c r="F53" s="26"/>
      <c r="G53" s="26"/>
      <c r="H53" s="26"/>
      <c r="I53" s="26"/>
    </row>
  </sheetData>
  <sheetProtection/>
  <mergeCells count="42">
    <mergeCell ref="E49:F49"/>
    <mergeCell ref="E47:F47"/>
    <mergeCell ref="E48:F48"/>
    <mergeCell ref="D24:E24"/>
    <mergeCell ref="B49:D49"/>
    <mergeCell ref="E42:G42"/>
    <mergeCell ref="D27:E27"/>
    <mergeCell ref="D28:E28"/>
    <mergeCell ref="E41:G41"/>
    <mergeCell ref="E39:F39"/>
    <mergeCell ref="I27:J27"/>
    <mergeCell ref="I28:J28"/>
    <mergeCell ref="B3:I4"/>
    <mergeCell ref="B5:I5"/>
    <mergeCell ref="G19:K20"/>
    <mergeCell ref="B19:F20"/>
    <mergeCell ref="B11:C12"/>
    <mergeCell ref="I24:J24"/>
    <mergeCell ref="I26:J26"/>
    <mergeCell ref="B8:C8"/>
    <mergeCell ref="H37:I37"/>
    <mergeCell ref="H38:I38"/>
    <mergeCell ref="E43:G43"/>
    <mergeCell ref="E38:F38"/>
    <mergeCell ref="E37:F37"/>
    <mergeCell ref="H39:I39"/>
    <mergeCell ref="B1:I2"/>
    <mergeCell ref="G49:K49"/>
    <mergeCell ref="D30:E30"/>
    <mergeCell ref="I29:J29"/>
    <mergeCell ref="I30:J30"/>
    <mergeCell ref="I22:J22"/>
    <mergeCell ref="I23:J23"/>
    <mergeCell ref="D22:E22"/>
    <mergeCell ref="D23:E23"/>
    <mergeCell ref="H48:I48"/>
    <mergeCell ref="D25:E25"/>
    <mergeCell ref="I25:J25"/>
    <mergeCell ref="H47:I47"/>
    <mergeCell ref="D26:E26"/>
    <mergeCell ref="D29:E29"/>
    <mergeCell ref="B48:D48"/>
  </mergeCells>
  <printOptions/>
  <pageMargins left="0.3937007874015748" right="0.1968503937007874" top="0.7874015748031497" bottom="0.7874015748031497" header="0" footer="0"/>
  <pageSetup horizontalDpi="600" verticalDpi="600" orientation="landscape" scale="75" r:id="rId1"/>
  <ignoredErrors>
    <ignoredError sqref="D29 H29" formula="1"/>
    <ignoredError sqref="B23:B24" numberStoredAsText="1"/>
    <ignoredError sqref="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Jesus A. Estrella Santos</cp:lastModifiedBy>
  <cp:lastPrinted>2014-06-02T20:27:39Z</cp:lastPrinted>
  <dcterms:created xsi:type="dcterms:W3CDTF">2009-11-29T01:56:44Z</dcterms:created>
  <dcterms:modified xsi:type="dcterms:W3CDTF">2014-09-18T21:05:12Z</dcterms:modified>
  <cp:category/>
  <cp:version/>
  <cp:contentType/>
  <cp:contentStatus/>
</cp:coreProperties>
</file>